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"/>
    </mc:Choice>
  </mc:AlternateContent>
  <xr:revisionPtr revIDLastSave="0" documentId="13_ncr:1_{6E049CCF-F5EC-4A28-9BB5-E2337550E1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I" sheetId="3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9" l="1"/>
  <c r="D36" i="39" l="1"/>
  <c r="C36" i="39"/>
  <c r="D28" i="39"/>
  <c r="C28" i="39"/>
  <c r="D21" i="39"/>
  <c r="C21" i="39"/>
  <c r="C31" i="39" s="1"/>
  <c r="D7" i="39"/>
  <c r="D31" i="39" s="1"/>
</calcChain>
</file>

<file path=xl/sharedStrings.xml><?xml version="1.0" encoding="utf-8"?>
<sst xmlns="http://schemas.openxmlformats.org/spreadsheetml/2006/main" count="32" uniqueCount="32">
  <si>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</si>
  <si>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</si>
  <si>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</si>
  <si>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</si>
  <si>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Concepto (b)</t>
  </si>
  <si>
    <t>1. Ingresos Derivados de Financiamientos con Fuente de Pago de Recursos de Libre Disposición</t>
  </si>
  <si>
    <t>3. Ingresos Derivados de Financiamiento (3 = 1 + 2)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</si>
  <si>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</si>
  <si>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</si>
  <si>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</si>
  <si>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</si>
  <si>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</si>
  <si>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G.    Ingresos por Venta de Bienes y Prestación de Servicios</t>
  </si>
  <si>
    <t>H.    Participaciones</t>
  </si>
  <si>
    <t>J.     Transferencias y Asignaciones</t>
  </si>
  <si>
    <t>K.    Convenios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</si>
  <si>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</si>
  <si>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</si>
  <si>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</si>
  <si>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</si>
  <si>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</si>
  <si>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Resultados de Ingresos - LDF</t>
  </si>
  <si>
    <t>1. Ingresos de Libre Disposición (1=A+B+C+D+E+F+G+H+I+J+K+L)</t>
  </si>
  <si>
    <t>F.    Aprovechamientos</t>
  </si>
  <si>
    <t>I.     Incentivos Derivados de la Colaboración Fiscal</t>
  </si>
  <si>
    <t>L.    Otros Ingresos de Libre Disposición</t>
  </si>
  <si>
    <r>
      <t>2. 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(2=A+B+C+D+E)</t>
    </r>
  </si>
  <si>
    <t>3. Ingresos Derivados de Financiamientos (3=A)</t>
  </si>
  <si>
    <t>4. Total de Resultados de Ingresos (4=1+2+3)</t>
  </si>
  <si>
    <t xml:space="preserve">         A. Ingresos Derivados de Financiamientos</t>
  </si>
  <si>
    <t>2019 (c)</t>
  </si>
  <si>
    <t>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</si>
</sst>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3" borderId="12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7DF6-28B0-47F4-BA8B-851F164B9C6A}">
  <sheetPr>
    <tabColor rgb="FFFF33CC"/>
  </sheetPr>
  <dimension ref="B1:D37"/>
  <sheetViews>
    <sheetView tabSelected="1" workbookViewId="0">
      <selection activeCell="I23" sqref="I23"/>
    </sheetView>
  </sheetViews>
  <sheetFormatPr baseColWidth="10" defaultRowHeight="12.75" x14ac:dyDescent="0.2"/>
  <cols>
    <col min="1" max="1" width="4.28515625" style="1" customWidth="1"/>
    <col min="2" max="2" width="5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13" t="s">
        <v>3</v>
      </c>
      <c r="C2" s="14"/>
      <c r="D2" s="15"/>
    </row>
    <row r="3" spans="2:4" ht="12.75" customHeight="1" x14ac:dyDescent="0.2">
      <c r="B3" s="16" t="s">
        <v>21</v>
      </c>
      <c r="C3" s="17"/>
      <c r="D3" s="18"/>
    </row>
    <row r="4" spans="2:4" ht="12.75" customHeight="1" thickBot="1" x14ac:dyDescent="0.25">
      <c r="B4" s="19" t="s">
        <v>0</v>
      </c>
      <c r="C4" s="20"/>
      <c r="D4" s="21"/>
    </row>
    <row r="5" spans="2:4" ht="12.75" customHeight="1" thickBot="1" x14ac:dyDescent="0.25">
      <c r="B5" s="10" t="s">
        <v>4</v>
      </c>
      <c r="C5" s="11" t="s">
        <v>30</v>
      </c>
      <c r="D5" s="11" t="s">
        <v>31</v>
      </c>
    </row>
    <row r="6" spans="2:4" ht="12.75" customHeight="1" x14ac:dyDescent="0.2">
      <c r="B6" s="2"/>
      <c r="C6" s="7"/>
      <c r="D6" s="7"/>
    </row>
    <row r="7" spans="2:4" ht="25.5" x14ac:dyDescent="0.2">
      <c r="B7" s="3" t="s">
        <v>22</v>
      </c>
      <c r="C7" s="6">
        <f>+C8+C9+C10+C11+C12+C13+C14+C15+C16+C17+C18+C19</f>
        <v>120775354.37</v>
      </c>
      <c r="D7" s="6">
        <f>+D8+D9+D10+D11+D12+D13+D14+D15+D16+D17+D18+D19</f>
        <v>137876292.99000001</v>
      </c>
    </row>
    <row r="8" spans="2:4" ht="12.75" customHeight="1" x14ac:dyDescent="0.2">
      <c r="B8" s="12" t="s">
        <v>7</v>
      </c>
      <c r="C8" s="7">
        <v>7265699</v>
      </c>
      <c r="D8" s="7">
        <v>7157328</v>
      </c>
    </row>
    <row r="9" spans="2:4" ht="12.75" customHeight="1" x14ac:dyDescent="0.2">
      <c r="B9" s="12" t="s">
        <v>8</v>
      </c>
      <c r="C9" s="7">
        <v>0</v>
      </c>
      <c r="D9" s="7">
        <v>0</v>
      </c>
    </row>
    <row r="10" spans="2:4" ht="12.75" customHeight="1" x14ac:dyDescent="0.2">
      <c r="B10" s="12" t="s">
        <v>9</v>
      </c>
      <c r="C10" s="7">
        <v>0</v>
      </c>
      <c r="D10" s="7">
        <v>0</v>
      </c>
    </row>
    <row r="11" spans="2:4" ht="12.75" customHeight="1" x14ac:dyDescent="0.2">
      <c r="B11" s="12" t="s">
        <v>10</v>
      </c>
      <c r="C11" s="7">
        <v>15337308.42</v>
      </c>
      <c r="D11" s="7">
        <v>13299523.93</v>
      </c>
    </row>
    <row r="12" spans="2:4" ht="12.75" customHeight="1" x14ac:dyDescent="0.2">
      <c r="B12" s="12" t="s">
        <v>11</v>
      </c>
      <c r="C12" s="7">
        <v>1916427.49</v>
      </c>
      <c r="D12" s="7">
        <v>945521.39</v>
      </c>
    </row>
    <row r="13" spans="2:4" ht="12.75" customHeight="1" x14ac:dyDescent="0.2">
      <c r="B13" s="12" t="s">
        <v>23</v>
      </c>
      <c r="C13" s="7">
        <v>705531.5</v>
      </c>
      <c r="D13" s="7">
        <v>634095.35</v>
      </c>
    </row>
    <row r="14" spans="2:4" ht="12.75" customHeight="1" x14ac:dyDescent="0.2">
      <c r="B14" s="12" t="s">
        <v>12</v>
      </c>
      <c r="C14" s="7">
        <v>0</v>
      </c>
      <c r="D14" s="7">
        <v>0</v>
      </c>
    </row>
    <row r="15" spans="2:4" ht="12.75" customHeight="1" x14ac:dyDescent="0.2">
      <c r="B15" s="12" t="s">
        <v>13</v>
      </c>
      <c r="C15" s="7">
        <v>89717549.260000005</v>
      </c>
      <c r="D15" s="7">
        <v>86338797.120000005</v>
      </c>
    </row>
    <row r="16" spans="2:4" ht="12.75" customHeight="1" x14ac:dyDescent="0.2">
      <c r="B16" s="12" t="s">
        <v>24</v>
      </c>
      <c r="C16" s="7">
        <v>11164</v>
      </c>
      <c r="D16" s="7">
        <v>1310922.1299999999</v>
      </c>
    </row>
    <row r="17" spans="2:4" ht="12.75" customHeight="1" x14ac:dyDescent="0.2">
      <c r="B17" s="12" t="s">
        <v>14</v>
      </c>
      <c r="C17" s="7">
        <v>0</v>
      </c>
      <c r="D17" s="7">
        <v>0</v>
      </c>
    </row>
    <row r="18" spans="2:4" ht="12.75" customHeight="1" x14ac:dyDescent="0.2">
      <c r="B18" s="12" t="s">
        <v>15</v>
      </c>
      <c r="C18" s="7">
        <v>5821674.7000000002</v>
      </c>
      <c r="D18" s="7">
        <v>28190105.07</v>
      </c>
    </row>
    <row r="19" spans="2:4" ht="12.75" customHeight="1" x14ac:dyDescent="0.2">
      <c r="B19" s="12" t="s">
        <v>25</v>
      </c>
      <c r="C19" s="7">
        <v>0</v>
      </c>
      <c r="D19" s="7">
        <v>0</v>
      </c>
    </row>
    <row r="20" spans="2:4" ht="12.75" customHeight="1" x14ac:dyDescent="0.2">
      <c r="B20" s="5"/>
      <c r="C20" s="7"/>
      <c r="D20" s="7"/>
    </row>
    <row r="21" spans="2:4" ht="12.75" customHeight="1" x14ac:dyDescent="0.2">
      <c r="B21" s="3" t="s">
        <v>26</v>
      </c>
      <c r="C21" s="6">
        <f>+C22+C23+C24+C25+C26</f>
        <v>162362373.53999999</v>
      </c>
      <c r="D21" s="6">
        <f>+D22+D23+D24+D25+D26</f>
        <v>117489573.73</v>
      </c>
    </row>
    <row r="22" spans="2:4" ht="12.75" customHeight="1" x14ac:dyDescent="0.2">
      <c r="B22" s="12" t="s">
        <v>16</v>
      </c>
      <c r="C22" s="7">
        <v>119015671</v>
      </c>
      <c r="D22" s="7">
        <v>117433006.43000001</v>
      </c>
    </row>
    <row r="23" spans="2:4" ht="12.75" customHeight="1" x14ac:dyDescent="0.2">
      <c r="B23" s="12" t="s">
        <v>17</v>
      </c>
      <c r="C23" s="7">
        <v>39062568.399999999</v>
      </c>
      <c r="D23" s="7">
        <v>0</v>
      </c>
    </row>
    <row r="24" spans="2:4" ht="12.75" customHeight="1" x14ac:dyDescent="0.2">
      <c r="B24" s="12" t="s">
        <v>18</v>
      </c>
      <c r="C24" s="7">
        <v>0</v>
      </c>
      <c r="D24" s="7">
        <v>0</v>
      </c>
    </row>
    <row r="25" spans="2:4" ht="25.5" x14ac:dyDescent="0.2">
      <c r="B25" s="12" t="s">
        <v>19</v>
      </c>
      <c r="C25" s="7">
        <v>1850000</v>
      </c>
      <c r="D25" s="7">
        <v>0</v>
      </c>
    </row>
    <row r="26" spans="2:4" ht="12.75" customHeight="1" x14ac:dyDescent="0.2">
      <c r="B26" s="12" t="s">
        <v>20</v>
      </c>
      <c r="C26" s="7">
        <v>2434134.14</v>
      </c>
      <c r="D26" s="7">
        <v>56567.3</v>
      </c>
    </row>
    <row r="27" spans="2:4" ht="12.75" customHeight="1" x14ac:dyDescent="0.2">
      <c r="B27" s="5"/>
      <c r="C27" s="7"/>
      <c r="D27" s="7"/>
    </row>
    <row r="28" spans="2:4" ht="12.75" customHeight="1" x14ac:dyDescent="0.2">
      <c r="B28" s="3" t="s">
        <v>27</v>
      </c>
      <c r="C28" s="6">
        <f>+C29</f>
        <v>0</v>
      </c>
      <c r="D28" s="6">
        <f>+D29</f>
        <v>0</v>
      </c>
    </row>
    <row r="29" spans="2:4" ht="12.75" customHeight="1" x14ac:dyDescent="0.2">
      <c r="B29" s="5" t="s">
        <v>29</v>
      </c>
      <c r="C29" s="7">
        <v>0</v>
      </c>
      <c r="D29" s="7">
        <v>0</v>
      </c>
    </row>
    <row r="30" spans="2:4" ht="12.75" customHeight="1" x14ac:dyDescent="0.2">
      <c r="B30" s="5"/>
      <c r="C30" s="7"/>
      <c r="D30" s="7"/>
    </row>
    <row r="31" spans="2:4" ht="12.75" customHeight="1" x14ac:dyDescent="0.2">
      <c r="B31" s="3" t="s">
        <v>28</v>
      </c>
      <c r="C31" s="6">
        <f>+C7+C21+C28</f>
        <v>283137727.90999997</v>
      </c>
      <c r="D31" s="6">
        <f>+D7+D21+D28</f>
        <v>255365866.72000003</v>
      </c>
    </row>
    <row r="32" spans="2:4" ht="12.75" customHeight="1" x14ac:dyDescent="0.2">
      <c r="B32" s="5"/>
      <c r="C32" s="7"/>
      <c r="D32" s="7"/>
    </row>
    <row r="33" spans="2:4" ht="12.75" customHeight="1" x14ac:dyDescent="0.2">
      <c r="B33" s="4" t="s">
        <v>1</v>
      </c>
      <c r="C33" s="7"/>
      <c r="D33" s="7"/>
    </row>
    <row r="34" spans="2:4" ht="25.5" x14ac:dyDescent="0.2">
      <c r="B34" s="5" t="s">
        <v>5</v>
      </c>
      <c r="C34" s="7">
        <v>0</v>
      </c>
      <c r="D34" s="7">
        <v>0</v>
      </c>
    </row>
    <row r="35" spans="2:4" ht="25.5" x14ac:dyDescent="0.2">
      <c r="B35" s="5" t="s">
        <v>2</v>
      </c>
      <c r="C35" s="7">
        <v>0</v>
      </c>
      <c r="D35" s="7">
        <v>0</v>
      </c>
    </row>
    <row r="36" spans="2:4" ht="12.75" customHeight="1" x14ac:dyDescent="0.2">
      <c r="B36" s="4" t="s">
        <v>6</v>
      </c>
      <c r="C36" s="6">
        <f>+C34+C35</f>
        <v>0</v>
      </c>
      <c r="D36" s="6">
        <f>+D34+D35</f>
        <v>0</v>
      </c>
    </row>
    <row r="37" spans="2:4" ht="12.75" customHeight="1" thickBot="1" x14ac:dyDescent="0.25">
      <c r="B37" s="9"/>
      <c r="C37" s="8"/>
      <c r="D37" s="8"/>
    </row>
  </sheetData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2021-02-04T16:48:43Z</dcterms:modified>
</cp:coreProperties>
</file>